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３\Ｒ３波土　日和佐牟岐線（牟井谷橋）　美波・奥河内　塗装修繕工事\当初\設計掲載資料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2" i="1" l="1"/>
  <c r="G31" i="1" s="1"/>
  <c r="G30" i="1" s="1"/>
  <c r="G27" i="1"/>
  <c r="G26" i="1" s="1"/>
  <c r="G23" i="1"/>
  <c r="G21" i="1"/>
  <c r="G20" i="1"/>
  <c r="G14" i="1"/>
  <c r="G11" i="1" s="1"/>
  <c r="G12" i="1"/>
  <c r="G10" i="1" l="1"/>
  <c r="G29" i="1"/>
  <c r="G19" i="1"/>
  <c r="G37" i="1" l="1"/>
  <c r="G39" i="1" s="1"/>
  <c r="G40" i="1" s="1"/>
  <c r="G35" i="1"/>
</calcChain>
</file>

<file path=xl/sharedStrings.xml><?xml version="1.0" encoding="utf-8"?>
<sst xmlns="http://schemas.openxmlformats.org/spreadsheetml/2006/main" count="75" uniqueCount="45">
  <si>
    <t>工事費内訳書</t>
  </si>
  <si>
    <t>住　　　　所</t>
  </si>
  <si>
    <t>商号又は名称</t>
  </si>
  <si>
    <t>代 表 者 名</t>
  </si>
  <si>
    <t>工 事 名</t>
  </si>
  <si>
    <t>Ｒ３波土　日和佐牟岐線（牟井谷橋）　美波・奥河内　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</si>
  <si>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</si>
  <si>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</si>
  <si>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</si>
  <si>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</si>
  <si>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</si>
  <si>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</si>
  <si>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</si>
  <si>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</si>
  <si>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現場塗装工</t>
  </si>
  <si>
    <t>塗膜除去工</t>
  </si>
  <si>
    <t>m2</t>
  </si>
  <si>
    <t>橋梁塗装工</t>
  </si>
  <si>
    <t>素地調整</t>
  </si>
  <si>
    <t>下塗　　</t>
  </si>
  <si>
    <t>中塗</t>
  </si>
  <si>
    <t>上塗</t>
  </si>
  <si>
    <t>鋼橋上部</t>
  </si>
  <si>
    <t>鋼橋足場等設置工</t>
  </si>
  <si>
    <t>橋梁足場工</t>
  </si>
  <si>
    <t>塗装足場</t>
  </si>
  <si>
    <t>橋梁防護工</t>
  </si>
  <si>
    <t>板張防護</t>
  </si>
  <si>
    <t>ｼｰﾄ張防護</t>
  </si>
  <si>
    <t>仮設工</t>
  </si>
  <si>
    <t>交通管理工</t>
  </si>
  <si>
    <t>交通誘導警備員</t>
  </si>
  <si>
    <t>直接工事費</t>
  </si>
  <si>
    <t>共通仮設</t>
  </si>
  <si>
    <t>共通仮設費</t>
  </si>
  <si>
    <t>安全費</t>
  </si>
  <si>
    <t>保護具等費用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</si>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</sst>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120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17</v>
      </c>
      <c r="D14" s="23"/>
      <c r="E14" s="8" t="s">
        <v>13</v>
      </c>
      <c r="F14" s="9">
        <v>1</v>
      </c>
      <c r="G14" s="10">
        <f>G15+G16+G17+G18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16</v>
      </c>
      <c r="F15" s="9">
        <v>120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16</v>
      </c>
      <c r="F16" s="9">
        <v>120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16</v>
      </c>
      <c r="F17" s="9">
        <v>120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16</v>
      </c>
      <c r="F18" s="9">
        <v>120</v>
      </c>
      <c r="G18" s="11"/>
      <c r="I18" s="12">
        <v>9</v>
      </c>
      <c r="J18" s="13">
        <v>4</v>
      </c>
    </row>
    <row r="19" spans="1:10" ht="42" customHeight="1" x14ac:dyDescent="0.15">
      <c r="A19" s="22" t="s">
        <v>22</v>
      </c>
      <c r="B19" s="23"/>
      <c r="C19" s="23"/>
      <c r="D19" s="23"/>
      <c r="E19" s="8" t="s">
        <v>13</v>
      </c>
      <c r="F19" s="9">
        <v>1</v>
      </c>
      <c r="G19" s="10">
        <f>G20+G26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23</v>
      </c>
      <c r="C20" s="23"/>
      <c r="D20" s="23"/>
      <c r="E20" s="8" t="s">
        <v>13</v>
      </c>
      <c r="F20" s="9">
        <v>1</v>
      </c>
      <c r="G20" s="10">
        <f>G21+G23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24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16</v>
      </c>
      <c r="F22" s="9">
        <v>102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26</v>
      </c>
      <c r="D23" s="23"/>
      <c r="E23" s="8" t="s">
        <v>13</v>
      </c>
      <c r="F23" s="9">
        <v>1</v>
      </c>
      <c r="G23" s="10">
        <f>G24+G25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27</v>
      </c>
      <c r="E24" s="8" t="s">
        <v>16</v>
      </c>
      <c r="F24" s="9">
        <v>102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28</v>
      </c>
      <c r="E25" s="8" t="s">
        <v>16</v>
      </c>
      <c r="F25" s="9">
        <v>102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23" t="s">
        <v>29</v>
      </c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30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31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22" t="s">
        <v>32</v>
      </c>
      <c r="B29" s="23"/>
      <c r="C29" s="23"/>
      <c r="D29" s="23"/>
      <c r="E29" s="8" t="s">
        <v>13</v>
      </c>
      <c r="F29" s="9">
        <v>1</v>
      </c>
      <c r="G29" s="10">
        <f>G11+G20+G26</f>
        <v>0</v>
      </c>
      <c r="I29" s="12">
        <v>20</v>
      </c>
      <c r="J29" s="13">
        <v>20</v>
      </c>
    </row>
    <row r="30" spans="1:10" ht="42" customHeight="1" x14ac:dyDescent="0.15">
      <c r="A30" s="22" t="s">
        <v>33</v>
      </c>
      <c r="B30" s="23"/>
      <c r="C30" s="23"/>
      <c r="D30" s="23"/>
      <c r="E30" s="8" t="s">
        <v>13</v>
      </c>
      <c r="F30" s="9">
        <v>1</v>
      </c>
      <c r="G30" s="10">
        <f>G31+G34</f>
        <v>0</v>
      </c>
      <c r="I30" s="12">
        <v>21</v>
      </c>
      <c r="J30" s="13">
        <v>200</v>
      </c>
    </row>
    <row r="31" spans="1:10" ht="42" customHeight="1" x14ac:dyDescent="0.15">
      <c r="A31" s="6"/>
      <c r="B31" s="23" t="s">
        <v>34</v>
      </c>
      <c r="C31" s="23"/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35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36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23" t="s">
        <v>37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/>
    </row>
    <row r="35" spans="1:10" ht="42" customHeight="1" x14ac:dyDescent="0.15">
      <c r="A35" s="22" t="s">
        <v>38</v>
      </c>
      <c r="B35" s="23"/>
      <c r="C35" s="23"/>
      <c r="D35" s="23"/>
      <c r="E35" s="8" t="s">
        <v>13</v>
      </c>
      <c r="F35" s="9">
        <v>1</v>
      </c>
      <c r="G35" s="10">
        <f>G29+G30</f>
        <v>0</v>
      </c>
      <c r="I35" s="12">
        <v>26</v>
      </c>
      <c r="J35" s="13"/>
    </row>
    <row r="36" spans="1:10" ht="42" customHeight="1" x14ac:dyDescent="0.15">
      <c r="A36" s="6"/>
      <c r="B36" s="23" t="s">
        <v>39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>
        <v>210</v>
      </c>
    </row>
    <row r="37" spans="1:10" ht="42" customHeight="1" x14ac:dyDescent="0.15">
      <c r="A37" s="22" t="s">
        <v>40</v>
      </c>
      <c r="B37" s="23"/>
      <c r="C37" s="23"/>
      <c r="D37" s="23"/>
      <c r="E37" s="8" t="s">
        <v>13</v>
      </c>
      <c r="F37" s="9">
        <v>1</v>
      </c>
      <c r="G37" s="10">
        <f>G29+G30+G36</f>
        <v>0</v>
      </c>
      <c r="I37" s="12">
        <v>28</v>
      </c>
      <c r="J37" s="13"/>
    </row>
    <row r="38" spans="1:10" ht="42" customHeight="1" x14ac:dyDescent="0.15">
      <c r="A38" s="6"/>
      <c r="B38" s="23" t="s">
        <v>41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>
        <v>220</v>
      </c>
    </row>
    <row r="39" spans="1:10" ht="42" customHeight="1" x14ac:dyDescent="0.15">
      <c r="A39" s="22" t="s">
        <v>42</v>
      </c>
      <c r="B39" s="23"/>
      <c r="C39" s="23"/>
      <c r="D39" s="23"/>
      <c r="E39" s="8" t="s">
        <v>13</v>
      </c>
      <c r="F39" s="9">
        <v>1</v>
      </c>
      <c r="G39" s="10">
        <f>G37+G38</f>
        <v>0</v>
      </c>
      <c r="I39" s="12">
        <v>30</v>
      </c>
      <c r="J39" s="13">
        <v>30</v>
      </c>
    </row>
    <row r="40" spans="1:10" ht="42" customHeight="1" x14ac:dyDescent="0.15">
      <c r="A40" s="24" t="s">
        <v>43</v>
      </c>
      <c r="B40" s="25"/>
      <c r="C40" s="25"/>
      <c r="D40" s="25"/>
      <c r="E40" s="14" t="s">
        <v>44</v>
      </c>
      <c r="F40" s="15" t="s">
        <v>44</v>
      </c>
      <c r="G40" s="16">
        <f>G39</f>
        <v>0</v>
      </c>
      <c r="I40" s="17">
        <v>31</v>
      </c>
      <c r="J40" s="17">
        <v>90</v>
      </c>
    </row>
  </sheetData>
  <sheetProtection sheet="1"/>
  <mergeCells count="37">
    <mergeCell ref="A39:D39"/>
    <mergeCell ref="A40:D40"/>
    <mergeCell ref="B34:D34"/>
    <mergeCell ref="A35:D35"/>
    <mergeCell ref="B36:D36"/>
    <mergeCell ref="A37:D37"/>
    <mergeCell ref="B38:D38"/>
    <mergeCell ref="A29:D29"/>
    <mergeCell ref="A30:D30"/>
    <mergeCell ref="B31:D31"/>
    <mergeCell ref="C32:D32"/>
    <mergeCell ref="D33"/>
    <mergeCell ref="D24"/>
    <mergeCell ref="D25"/>
    <mergeCell ref="B26:D26"/>
    <mergeCell ref="C27:D27"/>
    <mergeCell ref="D28"/>
    <mergeCell ref="A19:D19"/>
    <mergeCell ref="B20:D20"/>
    <mergeCell ref="C21:D21"/>
    <mergeCell ref="D22"/>
    <mergeCell ref="C23:D23"/>
    <mergeCell ref="C14: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2021-09-15T05:04:32Z</dcterms:created>
  <dcterms:modified xsi:type="dcterms:W3CDTF">2021-09-15T05:04:38Z</dcterms:modified>
</cp:coreProperties>
</file>